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<sst xmlns="http://schemas.openxmlformats.org/spreadsheetml/2006/main" count="81" uniqueCount="34">
  <si>
    <t xml:space="preserve">Lilla VM 2015   </t>
  </si>
  <si>
    <t>FREDAG</t>
  </si>
  <si>
    <t xml:space="preserve">    LÖRDAG</t>
  </si>
  <si>
    <t>SÖNDAG</t>
  </si>
  <si>
    <t>POJKAR</t>
  </si>
  <si>
    <t>ORT</t>
  </si>
  <si>
    <t>T</t>
  </si>
  <si>
    <t>TOTALT</t>
  </si>
  <si>
    <t>SNITT</t>
  </si>
  <si>
    <t>FLICKOR</t>
  </si>
  <si>
    <t>Semifinal</t>
  </si>
  <si>
    <t>Pojkar</t>
  </si>
  <si>
    <t>Flickor</t>
  </si>
  <si>
    <t>Final</t>
  </si>
  <si>
    <t>Lilla VM 2019</t>
  </si>
  <si>
    <t>LÖRDAG</t>
  </si>
  <si>
    <t>Rikard Ekman</t>
  </si>
  <si>
    <t>Boden</t>
  </si>
  <si>
    <t>Jesper Johansson</t>
  </si>
  <si>
    <t>Älvsbyn</t>
  </si>
  <si>
    <t>Sebastian Landin Olsson</t>
  </si>
  <si>
    <t>Linus Aldrin</t>
  </si>
  <si>
    <t>Piteå</t>
  </si>
  <si>
    <t>Ingemar Enström</t>
  </si>
  <si>
    <t>Lucas Aldrin</t>
  </si>
  <si>
    <t>Julia Johansson</t>
  </si>
  <si>
    <t>Älwa Stålnacke</t>
  </si>
  <si>
    <t>Kiruna</t>
  </si>
  <si>
    <t>Slut resultat 2019</t>
  </si>
  <si>
    <t>Jesper J</t>
  </si>
  <si>
    <t>Sebastian L</t>
  </si>
  <si>
    <t>Rikard E</t>
  </si>
  <si>
    <t>Julia J</t>
  </si>
  <si>
    <t>Älwa 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</si>
</sst>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0" fillId="0" borderId="2" xfId="0" applyBorder="1" applyAlignment="1">
      <alignment/>
    </xf>
    <xf numFmtId="164" fontId="3" fillId="0" borderId="1" xfId="0" applyFont="1" applyBorder="1" applyAlignment="1">
      <alignment/>
    </xf>
    <xf numFmtId="164" fontId="3" fillId="2" borderId="4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3" fillId="2" borderId="8" xfId="0" applyFont="1" applyFill="1" applyBorder="1" applyAlignment="1">
      <alignment/>
    </xf>
    <xf numFmtId="164" fontId="3" fillId="2" borderId="9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4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21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4" fillId="0" borderId="2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10" xfId="0" applyFont="1" applyBorder="1" applyAlignment="1">
      <alignment/>
    </xf>
    <xf numFmtId="164" fontId="3" fillId="2" borderId="3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23" xfId="0" applyFont="1" applyFill="1" applyBorder="1" applyAlignment="1">
      <alignment/>
    </xf>
    <xf numFmtId="164" fontId="4" fillId="0" borderId="3" xfId="0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3" fillId="2" borderId="25" xfId="0" applyFont="1" applyFill="1" applyBorder="1" applyAlignment="1">
      <alignment horizontal="center"/>
    </xf>
    <xf numFmtId="164" fontId="3" fillId="2" borderId="8" xfId="0" applyFont="1" applyFill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2" borderId="27" xfId="0" applyFont="1" applyFill="1" applyBorder="1" applyAlignment="1">
      <alignment horizontal="center"/>
    </xf>
    <xf numFmtId="164" fontId="3" fillId="2" borderId="6" xfId="0" applyFont="1" applyFill="1" applyBorder="1" applyAlignment="1">
      <alignment/>
    </xf>
    <xf numFmtId="164" fontId="3" fillId="2" borderId="17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workbookViewId="0" topLeftCell="A1">
      <selection activeCell="X30" sqref="X30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16.7109375" style="0" customWidth="1"/>
    <col min="4" max="19" width="4.7109375" style="0" customWidth="1"/>
    <col min="20" max="20" width="4.8515625" style="0" customWidth="1"/>
    <col min="21" max="21" width="4.7109375" style="0" customWidth="1"/>
    <col min="22" max="22" width="5.28125" style="0" customWidth="1"/>
  </cols>
  <sheetData>
    <row r="1" spans="1:24" ht="1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3"/>
      <c r="B2" s="4"/>
      <c r="C2" s="4"/>
      <c r="D2" s="5"/>
      <c r="E2" s="6" t="s">
        <v>1</v>
      </c>
      <c r="F2" s="6"/>
      <c r="G2" s="6"/>
      <c r="H2" s="6"/>
      <c r="I2" s="6"/>
      <c r="J2" s="7"/>
      <c r="K2" s="6" t="s">
        <v>2</v>
      </c>
      <c r="L2" s="6"/>
      <c r="M2" s="6"/>
      <c r="N2" s="6"/>
      <c r="O2" s="6"/>
      <c r="P2" s="6"/>
      <c r="Q2" s="8"/>
      <c r="R2" s="6" t="s">
        <v>3</v>
      </c>
      <c r="S2" s="6"/>
      <c r="T2" s="6"/>
      <c r="U2" s="6"/>
      <c r="V2" s="9"/>
      <c r="W2" s="4"/>
      <c r="X2" s="10"/>
    </row>
    <row r="3" spans="1:24" ht="18" customHeight="1">
      <c r="A3" s="11"/>
      <c r="B3" s="12" t="s">
        <v>4</v>
      </c>
      <c r="C3" s="12" t="s">
        <v>5</v>
      </c>
      <c r="D3" s="13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 t="s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5" t="s">
        <v>6</v>
      </c>
      <c r="R3" s="14">
        <v>13</v>
      </c>
      <c r="S3" s="14">
        <v>14</v>
      </c>
      <c r="T3" s="14">
        <v>15</v>
      </c>
      <c r="U3" s="14">
        <v>16</v>
      </c>
      <c r="V3" s="15" t="s">
        <v>6</v>
      </c>
      <c r="W3" s="16" t="s">
        <v>7</v>
      </c>
      <c r="X3" s="17" t="s">
        <v>8</v>
      </c>
    </row>
    <row r="4" spans="1:24" ht="18" customHeight="1">
      <c r="A4" s="18">
        <v>1</v>
      </c>
      <c r="B4" s="19"/>
      <c r="C4" s="20"/>
      <c r="D4" s="21"/>
      <c r="E4" s="22"/>
      <c r="F4" s="22"/>
      <c r="G4" s="23"/>
      <c r="H4" s="22"/>
      <c r="I4" s="24"/>
      <c r="J4" s="25">
        <f>SUM(D4:I4)</f>
        <v>0</v>
      </c>
      <c r="K4" s="26"/>
      <c r="L4" s="22"/>
      <c r="M4" s="22"/>
      <c r="N4" s="22"/>
      <c r="O4" s="22"/>
      <c r="P4" s="27"/>
      <c r="Q4" s="28">
        <f>SUM(K4:P4)</f>
        <v>0</v>
      </c>
      <c r="R4" s="29"/>
      <c r="S4" s="22"/>
      <c r="T4" s="21"/>
      <c r="U4" s="23"/>
      <c r="V4" s="28">
        <f>SUM(R4:U4)</f>
        <v>0</v>
      </c>
      <c r="W4" s="30">
        <f>SUM(J4,Q4,V4)</f>
        <v>0</v>
      </c>
      <c r="X4" s="31">
        <f>W4/16</f>
        <v>0</v>
      </c>
    </row>
    <row r="5" spans="1:24" ht="18" customHeight="1">
      <c r="A5" s="18">
        <v>2</v>
      </c>
      <c r="B5" s="32"/>
      <c r="C5" s="33"/>
      <c r="D5" s="34"/>
      <c r="E5" s="18"/>
      <c r="F5" s="18"/>
      <c r="G5" s="35"/>
      <c r="H5" s="34"/>
      <c r="I5" s="36"/>
      <c r="J5" s="25">
        <f>SUM(D5:I5)</f>
        <v>0</v>
      </c>
      <c r="K5" s="37"/>
      <c r="L5" s="18"/>
      <c r="M5" s="18"/>
      <c r="N5" s="34"/>
      <c r="O5" s="18"/>
      <c r="P5" s="35"/>
      <c r="Q5" s="38">
        <f>SUM(K5:P5)</f>
        <v>0</v>
      </c>
      <c r="R5" s="37"/>
      <c r="S5" s="34"/>
      <c r="T5" s="34"/>
      <c r="U5" s="35"/>
      <c r="V5" s="28">
        <f>SUM(R5:U5)</f>
        <v>0</v>
      </c>
      <c r="W5" s="30">
        <f>SUM(J5,Q5,V5)</f>
        <v>0</v>
      </c>
      <c r="X5" s="31">
        <f>W5/16</f>
        <v>0</v>
      </c>
    </row>
    <row r="6" spans="1:24" ht="18" customHeight="1">
      <c r="A6" s="18">
        <v>3</v>
      </c>
      <c r="B6" s="32"/>
      <c r="C6" s="33"/>
      <c r="D6" s="18"/>
      <c r="E6" s="18"/>
      <c r="F6" s="18"/>
      <c r="G6" s="35"/>
      <c r="H6" s="18"/>
      <c r="I6" s="36"/>
      <c r="J6" s="39">
        <f>SUM(D6:I6)</f>
        <v>0</v>
      </c>
      <c r="K6" s="37"/>
      <c r="L6" s="18"/>
      <c r="M6" s="34"/>
      <c r="N6" s="18"/>
      <c r="O6" s="18"/>
      <c r="P6" s="35"/>
      <c r="Q6" s="28">
        <f>SUM(K6:P6)</f>
        <v>0</v>
      </c>
      <c r="R6" s="37"/>
      <c r="S6" s="18"/>
      <c r="T6" s="18"/>
      <c r="U6" s="40"/>
      <c r="V6" s="28">
        <f>SUM(R6:U6)</f>
        <v>0</v>
      </c>
      <c r="W6" s="30">
        <f>SUM(J6,Q6,V6)</f>
        <v>0</v>
      </c>
      <c r="X6" s="31">
        <f>W6/16</f>
        <v>0</v>
      </c>
    </row>
    <row r="7" spans="1:24" ht="18" customHeight="1">
      <c r="A7" s="18">
        <v>5</v>
      </c>
      <c r="B7" s="32"/>
      <c r="C7" s="33"/>
      <c r="D7" s="18"/>
      <c r="E7" s="18"/>
      <c r="F7" s="18"/>
      <c r="G7" s="35"/>
      <c r="H7" s="18"/>
      <c r="I7" s="36"/>
      <c r="J7" s="25">
        <f>SUM(D7:I7)</f>
        <v>0</v>
      </c>
      <c r="K7" s="37"/>
      <c r="L7" s="18"/>
      <c r="M7" s="18"/>
      <c r="N7" s="18"/>
      <c r="O7" s="18"/>
      <c r="P7" s="40"/>
      <c r="Q7" s="28">
        <f>SUM(K7:P7)</f>
        <v>0</v>
      </c>
      <c r="R7" s="30"/>
      <c r="S7" s="34"/>
      <c r="T7" s="18"/>
      <c r="U7" s="35"/>
      <c r="V7" s="28">
        <f>SUM(R7:U7)</f>
        <v>0</v>
      </c>
      <c r="W7" s="30">
        <f>SUM(J7,Q7,V7)</f>
        <v>0</v>
      </c>
      <c r="X7" s="31">
        <f>W7/16</f>
        <v>0</v>
      </c>
    </row>
    <row r="8" spans="1:24" ht="18" customHeight="1">
      <c r="A8" s="18">
        <v>6</v>
      </c>
      <c r="B8" s="32"/>
      <c r="C8" s="33"/>
      <c r="D8" s="18"/>
      <c r="E8" s="34"/>
      <c r="F8" s="18"/>
      <c r="G8" s="35"/>
      <c r="H8" s="18"/>
      <c r="I8" s="36"/>
      <c r="J8" s="25">
        <f>SUM(D8:I8)</f>
        <v>0</v>
      </c>
      <c r="K8" s="37"/>
      <c r="L8" s="34"/>
      <c r="M8" s="18"/>
      <c r="N8" s="18"/>
      <c r="O8" s="18"/>
      <c r="P8" s="35"/>
      <c r="Q8" s="28">
        <f>SUM(K8:P8)</f>
        <v>0</v>
      </c>
      <c r="R8" s="37"/>
      <c r="S8" s="18"/>
      <c r="T8" s="18"/>
      <c r="U8" s="35"/>
      <c r="V8" s="28">
        <f>SUM(R8:U8)</f>
        <v>0</v>
      </c>
      <c r="W8" s="30">
        <f>SUM(J8,Q8,V8)</f>
        <v>0</v>
      </c>
      <c r="X8" s="31">
        <f>W8/16</f>
        <v>0</v>
      </c>
    </row>
    <row r="9" spans="1:24" ht="18" customHeight="1">
      <c r="A9" s="18">
        <v>7</v>
      </c>
      <c r="B9" s="32"/>
      <c r="C9" s="33"/>
      <c r="D9" s="18"/>
      <c r="E9" s="18"/>
      <c r="F9" s="18"/>
      <c r="G9" s="35"/>
      <c r="H9" s="18"/>
      <c r="I9" s="36"/>
      <c r="J9" s="25">
        <f>SUM(D9:I9)</f>
        <v>0</v>
      </c>
      <c r="K9" s="37"/>
      <c r="L9" s="18"/>
      <c r="M9" s="18"/>
      <c r="N9" s="18"/>
      <c r="O9" s="18"/>
      <c r="P9" s="35"/>
      <c r="Q9" s="28">
        <f>SUM(K9:P9)</f>
        <v>0</v>
      </c>
      <c r="R9" s="37"/>
      <c r="S9" s="18"/>
      <c r="T9" s="34"/>
      <c r="U9" s="35"/>
      <c r="V9" s="28">
        <f>SUM(R9:U9)</f>
        <v>0</v>
      </c>
      <c r="W9" s="30">
        <f>SUM(J9,Q9,V9)</f>
        <v>0</v>
      </c>
      <c r="X9" s="31">
        <f>W9/16</f>
        <v>0</v>
      </c>
    </row>
    <row r="10" spans="1:24" ht="18" customHeight="1">
      <c r="A10" s="18">
        <v>8</v>
      </c>
      <c r="B10" s="33"/>
      <c r="C10" s="33"/>
      <c r="D10" s="18"/>
      <c r="E10" s="18"/>
      <c r="F10" s="18"/>
      <c r="G10" s="35"/>
      <c r="H10" s="34"/>
      <c r="I10" s="36"/>
      <c r="J10" s="25">
        <f>SUM(D10:I10)</f>
        <v>0</v>
      </c>
      <c r="K10" s="37"/>
      <c r="L10" s="18"/>
      <c r="M10" s="18"/>
      <c r="N10" s="18"/>
      <c r="O10" s="18"/>
      <c r="P10" s="35"/>
      <c r="Q10" s="28">
        <f>SUM(K10:P10)</f>
        <v>0</v>
      </c>
      <c r="R10" s="37"/>
      <c r="S10" s="18"/>
      <c r="T10" s="18"/>
      <c r="U10" s="35"/>
      <c r="V10" s="28">
        <f>SUM(R10:U10)</f>
        <v>0</v>
      </c>
      <c r="W10" s="30">
        <f>SUM(J10,Q10,V10)</f>
        <v>0</v>
      </c>
      <c r="X10" s="31">
        <f>W10/16</f>
        <v>0</v>
      </c>
    </row>
    <row r="11" spans="1:24" ht="18" customHeight="1">
      <c r="A11" s="18">
        <v>9</v>
      </c>
      <c r="B11" s="33"/>
      <c r="C11" s="33"/>
      <c r="D11" s="41"/>
      <c r="E11" s="41"/>
      <c r="F11" s="41"/>
      <c r="G11" s="42"/>
      <c r="H11" s="34"/>
      <c r="I11" s="43"/>
      <c r="J11" s="25">
        <f>SUM(D11:I11)</f>
        <v>0</v>
      </c>
      <c r="K11" s="44"/>
      <c r="L11" s="41"/>
      <c r="M11" s="41"/>
      <c r="N11" s="41"/>
      <c r="O11" s="41"/>
      <c r="P11" s="42"/>
      <c r="Q11" s="28">
        <f>SUM(K11:P11)</f>
        <v>0</v>
      </c>
      <c r="R11" s="45"/>
      <c r="S11" s="41"/>
      <c r="T11" s="41"/>
      <c r="U11" s="42"/>
      <c r="V11" s="28">
        <f>SUM(R11:U11)</f>
        <v>0</v>
      </c>
      <c r="W11" s="30">
        <f>SUM(J11,Q11,V11)</f>
        <v>0</v>
      </c>
      <c r="X11" s="31">
        <f>W11/16</f>
        <v>0</v>
      </c>
    </row>
    <row r="12" spans="1:24" ht="18" customHeight="1">
      <c r="A12" s="18">
        <v>10</v>
      </c>
      <c r="B12" s="33"/>
      <c r="C12" s="33"/>
      <c r="D12" s="41"/>
      <c r="E12" s="41"/>
      <c r="F12" s="41"/>
      <c r="G12" s="42"/>
      <c r="H12" s="18"/>
      <c r="I12" s="43"/>
      <c r="J12" s="25">
        <f>SUM(D12:I12)</f>
        <v>0</v>
      </c>
      <c r="K12" s="45"/>
      <c r="L12" s="41"/>
      <c r="M12" s="41"/>
      <c r="N12" s="41"/>
      <c r="O12" s="41"/>
      <c r="P12" s="42"/>
      <c r="Q12" s="28">
        <f>SUM(K12:P12)</f>
        <v>0</v>
      </c>
      <c r="R12" s="45"/>
      <c r="S12" s="41"/>
      <c r="T12" s="41"/>
      <c r="U12" s="46"/>
      <c r="V12" s="28">
        <f>SUM(R12:U12)</f>
        <v>0</v>
      </c>
      <c r="W12" s="30">
        <f>SUM(J12,Q12,V12)</f>
        <v>0</v>
      </c>
      <c r="X12" s="31">
        <f>W12/16</f>
        <v>0</v>
      </c>
    </row>
    <row r="13" spans="1:24" ht="18" customHeight="1">
      <c r="A13" s="18">
        <v>11</v>
      </c>
      <c r="B13" s="33"/>
      <c r="C13" s="33"/>
      <c r="D13" s="41"/>
      <c r="E13" s="41"/>
      <c r="F13" s="41"/>
      <c r="G13" s="42"/>
      <c r="H13" s="18"/>
      <c r="I13" s="43"/>
      <c r="J13" s="25">
        <f>SUM(D13:I13)</f>
        <v>0</v>
      </c>
      <c r="K13" s="45"/>
      <c r="L13" s="41"/>
      <c r="M13" s="41"/>
      <c r="N13" s="41"/>
      <c r="O13" s="41"/>
      <c r="P13" s="42"/>
      <c r="Q13" s="28">
        <f>SUM(K13:P13)</f>
        <v>0</v>
      </c>
      <c r="R13" s="45"/>
      <c r="S13" s="41"/>
      <c r="T13" s="41"/>
      <c r="U13" s="42"/>
      <c r="V13" s="28">
        <f>SUM(R13:U13)</f>
        <v>0</v>
      </c>
      <c r="W13" s="30">
        <f>SUM(J13,Q13,V13)</f>
        <v>0</v>
      </c>
      <c r="X13" s="31">
        <f>W13/16</f>
        <v>0</v>
      </c>
    </row>
    <row r="14" spans="1:24" ht="18" customHeight="1">
      <c r="A14" s="18">
        <v>12</v>
      </c>
      <c r="B14" s="33"/>
      <c r="C14" s="33"/>
      <c r="D14" s="41"/>
      <c r="E14" s="41"/>
      <c r="F14" s="41"/>
      <c r="G14" s="42"/>
      <c r="H14" s="18"/>
      <c r="I14" s="43"/>
      <c r="J14" s="25">
        <f>SUM(D14:I14)</f>
        <v>0</v>
      </c>
      <c r="K14" s="45"/>
      <c r="L14" s="41"/>
      <c r="M14" s="41"/>
      <c r="N14" s="41"/>
      <c r="O14" s="41"/>
      <c r="P14" s="42"/>
      <c r="Q14" s="28">
        <f>SUM(K14:P14)</f>
        <v>0</v>
      </c>
      <c r="R14" s="45"/>
      <c r="S14" s="41"/>
      <c r="T14" s="41"/>
      <c r="U14" s="42"/>
      <c r="V14" s="28">
        <f>SUM(R14:U14)</f>
        <v>0</v>
      </c>
      <c r="W14" s="30">
        <f>SUM(J14,Q14,V14)</f>
        <v>0</v>
      </c>
      <c r="X14" s="31">
        <f>W14/16</f>
        <v>0</v>
      </c>
    </row>
    <row r="15" spans="1:24" ht="18" customHeight="1">
      <c r="A15" s="18">
        <v>13</v>
      </c>
      <c r="B15" s="33"/>
      <c r="C15" s="33"/>
      <c r="D15" s="41"/>
      <c r="E15" s="41"/>
      <c r="F15" s="41"/>
      <c r="G15" s="42"/>
      <c r="H15" s="18"/>
      <c r="I15" s="43"/>
      <c r="J15" s="25">
        <f>SUM(D15:I15)</f>
        <v>0</v>
      </c>
      <c r="K15" s="45"/>
      <c r="L15" s="41"/>
      <c r="M15" s="41"/>
      <c r="N15" s="41"/>
      <c r="O15" s="41"/>
      <c r="P15" s="42"/>
      <c r="Q15" s="28">
        <f>SUM(K15:P15)</f>
        <v>0</v>
      </c>
      <c r="R15" s="45"/>
      <c r="S15" s="41"/>
      <c r="T15" s="41"/>
      <c r="U15" s="42"/>
      <c r="V15" s="28">
        <f>SUM(R15:U15)</f>
        <v>0</v>
      </c>
      <c r="W15" s="30">
        <f>SUM(J15,Q15,V15)</f>
        <v>0</v>
      </c>
      <c r="X15" s="31">
        <f>W15/16</f>
        <v>0</v>
      </c>
    </row>
    <row r="16" spans="1:26" ht="18" customHeight="1">
      <c r="A16" s="18">
        <v>14</v>
      </c>
      <c r="B16" s="33"/>
      <c r="C16" s="33"/>
      <c r="D16" s="41"/>
      <c r="E16" s="41"/>
      <c r="F16" s="41"/>
      <c r="G16" s="42"/>
      <c r="H16" s="18"/>
      <c r="I16" s="43"/>
      <c r="J16" s="25">
        <f>SUM(D16:I16)</f>
        <v>0</v>
      </c>
      <c r="K16" s="45"/>
      <c r="L16" s="41"/>
      <c r="M16" s="41"/>
      <c r="N16" s="41"/>
      <c r="O16" s="41"/>
      <c r="P16" s="42"/>
      <c r="Q16" s="28">
        <f>SUM(K16:P16)</f>
        <v>0</v>
      </c>
      <c r="R16" s="45"/>
      <c r="S16" s="41"/>
      <c r="T16" s="41"/>
      <c r="U16" s="42"/>
      <c r="V16" s="28">
        <f>SUM(R16:U16)</f>
        <v>0</v>
      </c>
      <c r="W16" s="30">
        <f>SUM(J16,Q16,V16)</f>
        <v>0</v>
      </c>
      <c r="X16" s="31">
        <f>W16/16</f>
        <v>0</v>
      </c>
      <c r="Y16" s="47"/>
      <c r="Z16" s="47"/>
    </row>
    <row r="17" spans="1:24" ht="18" customHeight="1">
      <c r="A17" s="48"/>
      <c r="B17" s="49" t="s">
        <v>9</v>
      </c>
      <c r="C17" s="49" t="s">
        <v>5</v>
      </c>
      <c r="D17" s="49">
        <v>1</v>
      </c>
      <c r="E17" s="49">
        <v>2</v>
      </c>
      <c r="F17" s="49">
        <v>3</v>
      </c>
      <c r="G17" s="49">
        <v>4</v>
      </c>
      <c r="H17" s="50">
        <v>5</v>
      </c>
      <c r="I17" s="49">
        <v>6</v>
      </c>
      <c r="J17" s="50" t="s">
        <v>6</v>
      </c>
      <c r="K17" s="49">
        <v>7</v>
      </c>
      <c r="L17" s="49">
        <v>8</v>
      </c>
      <c r="M17" s="49">
        <v>9</v>
      </c>
      <c r="N17" s="49">
        <v>10</v>
      </c>
      <c r="O17" s="49">
        <v>11</v>
      </c>
      <c r="P17" s="49">
        <v>12</v>
      </c>
      <c r="Q17" s="50" t="s">
        <v>6</v>
      </c>
      <c r="R17" s="49">
        <v>13</v>
      </c>
      <c r="S17" s="49">
        <v>14</v>
      </c>
      <c r="T17" s="49">
        <v>15</v>
      </c>
      <c r="U17" s="49">
        <v>16</v>
      </c>
      <c r="V17" s="50" t="s">
        <v>6</v>
      </c>
      <c r="W17" s="51" t="s">
        <v>7</v>
      </c>
      <c r="X17" s="17" t="s">
        <v>8</v>
      </c>
    </row>
    <row r="18" spans="1:24" ht="18" customHeight="1">
      <c r="A18" s="18">
        <v>1</v>
      </c>
      <c r="B18" s="32"/>
      <c r="C18" s="33"/>
      <c r="D18" s="18"/>
      <c r="E18" s="18"/>
      <c r="F18" s="18"/>
      <c r="G18" s="35"/>
      <c r="H18" s="18"/>
      <c r="I18" s="52"/>
      <c r="J18" s="25">
        <f>SUM(D18:I18)</f>
        <v>0</v>
      </c>
      <c r="K18" s="37"/>
      <c r="L18" s="18"/>
      <c r="M18" s="18"/>
      <c r="N18" s="18"/>
      <c r="O18" s="18"/>
      <c r="P18" s="35"/>
      <c r="Q18" s="25">
        <f>SUM(K18:P18)</f>
        <v>0</v>
      </c>
      <c r="R18" s="37"/>
      <c r="S18" s="18"/>
      <c r="T18" s="18"/>
      <c r="U18" s="35"/>
      <c r="V18" s="28">
        <f>SUM(R18:U18)</f>
        <v>0</v>
      </c>
      <c r="W18" s="29">
        <f>SUM(J18,Q18,V18)</f>
        <v>0</v>
      </c>
      <c r="X18" s="31">
        <f>W18/16</f>
        <v>0</v>
      </c>
    </row>
    <row r="19" spans="1:24" ht="18" customHeight="1">
      <c r="A19" s="18">
        <v>2</v>
      </c>
      <c r="B19" s="32"/>
      <c r="C19" s="33"/>
      <c r="D19" s="18"/>
      <c r="E19" s="18"/>
      <c r="F19" s="18"/>
      <c r="G19" s="35"/>
      <c r="H19" s="18"/>
      <c r="I19" s="36"/>
      <c r="J19" s="25">
        <f>SUM(D19:I19)</f>
        <v>0</v>
      </c>
      <c r="K19" s="37"/>
      <c r="L19" s="18"/>
      <c r="M19" s="18"/>
      <c r="N19" s="18"/>
      <c r="O19" s="18"/>
      <c r="P19" s="35"/>
      <c r="Q19" s="25">
        <f>SUM(K19:P19)</f>
        <v>0</v>
      </c>
      <c r="R19" s="37"/>
      <c r="S19" s="34"/>
      <c r="T19" s="18"/>
      <c r="U19" s="35"/>
      <c r="V19" s="28">
        <f>SUM(R19:U19)</f>
        <v>0</v>
      </c>
      <c r="W19" s="30">
        <f>SUM(J19,Q19,V19)</f>
        <v>0</v>
      </c>
      <c r="X19" s="31">
        <f>W19/16</f>
        <v>0</v>
      </c>
    </row>
    <row r="20" spans="1:24" ht="18" customHeight="1">
      <c r="A20" s="18">
        <v>3</v>
      </c>
      <c r="B20" s="32"/>
      <c r="C20" s="33"/>
      <c r="D20" s="18"/>
      <c r="E20" s="18"/>
      <c r="F20" s="18"/>
      <c r="G20" s="35"/>
      <c r="H20" s="18"/>
      <c r="I20" s="36"/>
      <c r="J20" s="25">
        <f>SUM(D20:I20)</f>
        <v>0</v>
      </c>
      <c r="K20" s="37"/>
      <c r="L20" s="18"/>
      <c r="M20" s="18"/>
      <c r="N20" s="18"/>
      <c r="O20" s="18"/>
      <c r="P20" s="35"/>
      <c r="Q20" s="25">
        <f>SUM(K20:P20)</f>
        <v>0</v>
      </c>
      <c r="R20" s="37"/>
      <c r="S20" s="18"/>
      <c r="T20" s="18"/>
      <c r="U20" s="35"/>
      <c r="V20" s="28">
        <f>SUM(R20:U20)</f>
        <v>0</v>
      </c>
      <c r="W20" s="30">
        <f>SUM(J20,Q20,V20)</f>
        <v>0</v>
      </c>
      <c r="X20" s="31">
        <f>W20/16</f>
        <v>0</v>
      </c>
    </row>
    <row r="21" spans="1:24" ht="18" customHeight="1">
      <c r="A21" s="18">
        <v>4</v>
      </c>
      <c r="B21" s="32"/>
      <c r="C21" s="33"/>
      <c r="D21" s="18"/>
      <c r="E21" s="18"/>
      <c r="F21" s="18"/>
      <c r="G21" s="35"/>
      <c r="H21" s="18"/>
      <c r="I21" s="36"/>
      <c r="J21" s="25">
        <f>SUM(D21:I21)</f>
        <v>0</v>
      </c>
      <c r="K21" s="37"/>
      <c r="L21" s="18"/>
      <c r="M21" s="18"/>
      <c r="N21" s="18"/>
      <c r="O21" s="18"/>
      <c r="P21" s="35"/>
      <c r="Q21" s="25">
        <f>SUM(K21:P21)</f>
        <v>0</v>
      </c>
      <c r="R21" s="37"/>
      <c r="S21" s="18"/>
      <c r="T21" s="18"/>
      <c r="U21" s="35"/>
      <c r="V21" s="28">
        <f>SUM(R21:U21)</f>
        <v>0</v>
      </c>
      <c r="W21" s="30">
        <f>SUM(J21,Q21,V21)</f>
        <v>0</v>
      </c>
      <c r="X21" s="31">
        <f>W21/16</f>
        <v>0</v>
      </c>
    </row>
    <row r="22" spans="1:24" ht="18" customHeight="1">
      <c r="A22" s="18">
        <v>5</v>
      </c>
      <c r="B22" s="32"/>
      <c r="C22" s="33"/>
      <c r="D22" s="18"/>
      <c r="E22" s="18"/>
      <c r="F22" s="18"/>
      <c r="G22" s="35"/>
      <c r="H22" s="18"/>
      <c r="I22" s="36"/>
      <c r="J22" s="25">
        <f>SUM(D22:I22)</f>
        <v>0</v>
      </c>
      <c r="K22" s="37"/>
      <c r="L22" s="18"/>
      <c r="M22" s="18"/>
      <c r="N22" s="18"/>
      <c r="O22" s="18"/>
      <c r="P22" s="35"/>
      <c r="Q22" s="25">
        <f>SUM(K22:P22)</f>
        <v>0</v>
      </c>
      <c r="R22" s="37"/>
      <c r="S22" s="18"/>
      <c r="T22" s="18"/>
      <c r="U22" s="35"/>
      <c r="V22" s="28">
        <f>SUM(R22:U22)</f>
        <v>0</v>
      </c>
      <c r="W22" s="30">
        <f>SUM(J22,Q22,V22)</f>
        <v>0</v>
      </c>
      <c r="X22" s="31">
        <f>W22/16</f>
        <v>0</v>
      </c>
    </row>
    <row r="23" ht="18" customHeight="1">
      <c r="V23" s="53"/>
    </row>
    <row r="24" spans="2:21" ht="18" customHeight="1">
      <c r="B24" s="54" t="s">
        <v>10</v>
      </c>
      <c r="C24" s="55" t="s">
        <v>11</v>
      </c>
      <c r="D24" s="53"/>
      <c r="E24" s="53"/>
      <c r="F24" s="55" t="s">
        <v>12</v>
      </c>
      <c r="G24" s="55"/>
      <c r="L24" s="54" t="s">
        <v>13</v>
      </c>
      <c r="M24" s="56"/>
      <c r="N24" s="55" t="s">
        <v>11</v>
      </c>
      <c r="O24" s="55"/>
      <c r="P24" s="56"/>
      <c r="Q24" s="56"/>
      <c r="R24" s="56"/>
      <c r="S24" s="55" t="s">
        <v>12</v>
      </c>
      <c r="T24" s="55"/>
      <c r="U24" s="56"/>
    </row>
    <row r="25" spans="3:22" ht="18" customHeight="1">
      <c r="C25" s="56"/>
      <c r="D25" s="54"/>
      <c r="E25" s="53"/>
      <c r="F25" s="56"/>
      <c r="G25" s="56"/>
      <c r="I25" s="56"/>
      <c r="N25" s="56"/>
      <c r="P25" s="57"/>
      <c r="S25" s="56"/>
      <c r="V25" s="54"/>
    </row>
    <row r="26" spans="2:22" ht="18" customHeight="1">
      <c r="B26" s="58"/>
      <c r="C26" s="56"/>
      <c r="D26" s="56"/>
      <c r="E26" s="53"/>
      <c r="F26" s="56"/>
      <c r="G26" s="56"/>
      <c r="I26" s="54"/>
      <c r="N26" s="56"/>
      <c r="P26" s="59"/>
      <c r="S26" s="56"/>
      <c r="V26" s="56"/>
    </row>
    <row r="27" ht="18" customHeight="1"/>
    <row r="28" spans="2:16" ht="18" customHeight="1">
      <c r="B28" s="56"/>
      <c r="C28" s="56"/>
      <c r="D28" s="55" t="s">
        <v>11</v>
      </c>
      <c r="E28" s="55"/>
      <c r="F28" s="56"/>
      <c r="G28" s="53"/>
      <c r="K28" s="55" t="s">
        <v>12</v>
      </c>
      <c r="L28" s="55"/>
      <c r="M28" s="56"/>
      <c r="N28" s="56"/>
      <c r="O28" s="56"/>
      <c r="P28" s="56"/>
    </row>
    <row r="29" spans="4:16" ht="18" customHeight="1">
      <c r="D29" s="56">
        <v>1</v>
      </c>
      <c r="E29" s="56"/>
      <c r="F29" s="56"/>
      <c r="G29" s="56"/>
      <c r="H29" s="56"/>
      <c r="K29" s="56"/>
      <c r="L29" s="56"/>
      <c r="M29" s="56"/>
      <c r="N29" s="56"/>
      <c r="O29" s="56"/>
      <c r="P29" s="56"/>
    </row>
    <row r="30" spans="4:16" ht="18" customHeight="1">
      <c r="D30" s="56">
        <v>2</v>
      </c>
      <c r="E30" s="56"/>
      <c r="F30" s="56"/>
      <c r="G30" s="56"/>
      <c r="H30" s="56"/>
      <c r="K30" s="56"/>
      <c r="L30" s="56"/>
      <c r="M30" s="56"/>
      <c r="N30" s="56"/>
      <c r="O30" s="56"/>
      <c r="P30" s="56"/>
    </row>
    <row r="31" spans="4:16" ht="18" customHeight="1">
      <c r="D31" s="56">
        <v>3</v>
      </c>
      <c r="E31" s="56"/>
      <c r="F31" s="56"/>
      <c r="G31" s="56"/>
      <c r="H31" s="56"/>
      <c r="K31" s="56"/>
      <c r="L31" s="56"/>
      <c r="M31" s="56"/>
      <c r="N31" s="56"/>
      <c r="O31" s="56"/>
      <c r="P31" s="56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 selectLockedCells="1" selectUnlockedCells="1"/>
  <mergeCells count="4">
    <mergeCell ref="B1:X1"/>
    <mergeCell ref="E2:I2"/>
    <mergeCell ref="K2:P2"/>
    <mergeCell ref="R2:U2"/>
  </mergeCells>
  <printOptions/>
  <pageMargins left="0.25" right="0.25" top="0.75" bottom="0.75" header="0.5118055555555555" footer="0.5118055555555555"/>
  <pageSetup fitToHeight="0" fitToWidth="1" horizontalDpi="300" verticalDpi="3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4.7109375" style="0" customWidth="1"/>
    <col min="2" max="2" width="11.8515625" style="0" customWidth="1"/>
    <col min="3" max="6" width="4.7109375" style="0" customWidth="1"/>
    <col min="7" max="7" width="7.140625" style="0" customWidth="1"/>
    <col min="8" max="13" width="4.7109375" style="0" customWidth="1"/>
    <col min="14" max="14" width="3.8515625" style="0" customWidth="1"/>
    <col min="15" max="15" width="4.7109375" style="0" customWidth="1"/>
    <col min="16" max="16" width="6.421875" style="0" customWidth="1"/>
    <col min="17" max="22" width="4.7109375" style="0" customWidth="1"/>
    <col min="23" max="24" width="9.140625" style="0" customWidth="1"/>
  </cols>
  <sheetData>
    <row r="1" spans="1:24" ht="12.7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2.75">
      <c r="A2" s="3"/>
      <c r="B2" s="4"/>
      <c r="C2" s="61"/>
      <c r="D2" s="6" t="s">
        <v>1</v>
      </c>
      <c r="E2" s="6"/>
      <c r="F2" s="6"/>
      <c r="G2" s="7"/>
      <c r="H2" s="6" t="s">
        <v>15</v>
      </c>
      <c r="I2" s="6"/>
      <c r="J2" s="6"/>
      <c r="K2" s="6"/>
      <c r="L2" s="6"/>
      <c r="M2" s="6"/>
      <c r="N2" s="6"/>
      <c r="O2" s="8"/>
      <c r="P2" s="6" t="s">
        <v>3</v>
      </c>
      <c r="Q2" s="6"/>
      <c r="R2" s="6"/>
      <c r="S2" s="6"/>
      <c r="T2" s="6"/>
      <c r="U2" s="9"/>
      <c r="V2" s="9"/>
      <c r="W2" s="4"/>
      <c r="X2" s="10"/>
    </row>
    <row r="3" spans="1:24" ht="12.75">
      <c r="A3" s="62" t="s">
        <v>4</v>
      </c>
      <c r="B3" s="12" t="s">
        <v>5</v>
      </c>
      <c r="C3" s="14">
        <v>1</v>
      </c>
      <c r="D3" s="14">
        <v>2</v>
      </c>
      <c r="E3" s="14">
        <v>3</v>
      </c>
      <c r="F3" s="14">
        <v>4</v>
      </c>
      <c r="G3" s="14" t="s">
        <v>6</v>
      </c>
      <c r="H3" s="14">
        <v>5</v>
      </c>
      <c r="I3" s="14">
        <v>6</v>
      </c>
      <c r="J3" s="14">
        <v>7</v>
      </c>
      <c r="K3" s="14">
        <v>8</v>
      </c>
      <c r="L3" s="14" t="s">
        <v>6</v>
      </c>
      <c r="M3" s="14">
        <v>9</v>
      </c>
      <c r="N3" s="14">
        <v>10</v>
      </c>
      <c r="O3" s="14">
        <v>11</v>
      </c>
      <c r="P3" s="14">
        <v>12</v>
      </c>
      <c r="Q3" s="14" t="s">
        <v>6</v>
      </c>
      <c r="R3" s="14">
        <v>13</v>
      </c>
      <c r="S3" s="14">
        <v>14</v>
      </c>
      <c r="T3" s="14">
        <v>15</v>
      </c>
      <c r="U3" s="14">
        <v>16</v>
      </c>
      <c r="V3" s="14" t="s">
        <v>6</v>
      </c>
      <c r="W3" s="16" t="s">
        <v>7</v>
      </c>
      <c r="X3" s="63" t="s">
        <v>8</v>
      </c>
    </row>
    <row r="4" spans="1:24" ht="12.75">
      <c r="A4" s="64" t="s">
        <v>16</v>
      </c>
      <c r="B4" s="65" t="s">
        <v>17</v>
      </c>
      <c r="C4" s="22">
        <v>170</v>
      </c>
      <c r="D4" s="22">
        <v>223</v>
      </c>
      <c r="E4" s="22">
        <v>181</v>
      </c>
      <c r="F4" s="23">
        <v>159</v>
      </c>
      <c r="G4" s="66">
        <f>SUM(C4:F4)</f>
        <v>733</v>
      </c>
      <c r="H4" s="26">
        <v>139</v>
      </c>
      <c r="I4" s="22">
        <v>211</v>
      </c>
      <c r="J4" s="22">
        <v>245</v>
      </c>
      <c r="K4" s="23">
        <v>201</v>
      </c>
      <c r="L4" s="67">
        <f>SUM(H4:K4)</f>
        <v>796</v>
      </c>
      <c r="M4" s="26">
        <v>146</v>
      </c>
      <c r="N4" s="23">
        <v>267</v>
      </c>
      <c r="O4" s="22">
        <v>190</v>
      </c>
      <c r="P4" s="24">
        <v>177</v>
      </c>
      <c r="Q4" s="67">
        <f>SUM(M4:P4)</f>
        <v>780</v>
      </c>
      <c r="R4" s="26">
        <v>178</v>
      </c>
      <c r="S4" s="22">
        <v>200</v>
      </c>
      <c r="T4" s="23">
        <v>204</v>
      </c>
      <c r="U4" s="23">
        <v>279</v>
      </c>
      <c r="V4" s="28">
        <f>SUM(R4:U4)</f>
        <v>861</v>
      </c>
      <c r="W4" s="29">
        <f>SUM(G4,L4,Q4,V4)</f>
        <v>3170</v>
      </c>
      <c r="X4" s="68">
        <f>W4/16</f>
        <v>198.125</v>
      </c>
    </row>
    <row r="5" spans="1:24" ht="12.75">
      <c r="A5" s="11" t="s">
        <v>18</v>
      </c>
      <c r="B5" s="33" t="s">
        <v>19</v>
      </c>
      <c r="C5" s="18">
        <v>176</v>
      </c>
      <c r="D5" s="18">
        <v>135</v>
      </c>
      <c r="E5" s="18">
        <v>224</v>
      </c>
      <c r="F5" s="35">
        <v>151</v>
      </c>
      <c r="G5" s="25">
        <f>SUM(C5:F5)</f>
        <v>686</v>
      </c>
      <c r="H5" s="37">
        <v>148</v>
      </c>
      <c r="I5" s="18">
        <v>172</v>
      </c>
      <c r="J5" s="18">
        <v>145</v>
      </c>
      <c r="K5" s="35">
        <v>181</v>
      </c>
      <c r="L5" s="28">
        <f>SUM(H5:K5)</f>
        <v>646</v>
      </c>
      <c r="M5" s="37">
        <v>157</v>
      </c>
      <c r="N5" s="35">
        <v>203</v>
      </c>
      <c r="O5" s="18">
        <v>187</v>
      </c>
      <c r="P5" s="36">
        <v>134</v>
      </c>
      <c r="Q5" s="28">
        <f>SUM(M5:P5)</f>
        <v>681</v>
      </c>
      <c r="R5" s="37">
        <v>157</v>
      </c>
      <c r="S5" s="18">
        <v>188</v>
      </c>
      <c r="T5" s="35">
        <v>212</v>
      </c>
      <c r="U5" s="35">
        <v>222</v>
      </c>
      <c r="V5" s="28">
        <f>SUM(R5:U5)</f>
        <v>779</v>
      </c>
      <c r="W5" s="29">
        <f>SUM(G5,L5,Q5,V5)</f>
        <v>2792</v>
      </c>
      <c r="X5" s="68">
        <f>W5/16</f>
        <v>174.5</v>
      </c>
    </row>
    <row r="6" spans="1:24" ht="12.75">
      <c r="A6" s="11" t="s">
        <v>20</v>
      </c>
      <c r="B6" s="33" t="s">
        <v>17</v>
      </c>
      <c r="C6" s="18">
        <v>177</v>
      </c>
      <c r="D6" s="18">
        <v>138</v>
      </c>
      <c r="E6" s="18">
        <v>182</v>
      </c>
      <c r="F6" s="35">
        <v>139</v>
      </c>
      <c r="G6" s="25">
        <f>SUM(C6:F6)</f>
        <v>636</v>
      </c>
      <c r="H6" s="37">
        <v>134</v>
      </c>
      <c r="I6" s="18">
        <v>209</v>
      </c>
      <c r="J6" s="18">
        <v>140</v>
      </c>
      <c r="K6" s="35">
        <v>190</v>
      </c>
      <c r="L6" s="28">
        <f>SUM(H6:K6)</f>
        <v>673</v>
      </c>
      <c r="M6" s="37">
        <v>167</v>
      </c>
      <c r="N6" s="35">
        <v>150</v>
      </c>
      <c r="O6" s="18">
        <v>152</v>
      </c>
      <c r="P6" s="36">
        <v>193</v>
      </c>
      <c r="Q6" s="28">
        <f>SUM(M6:P6)</f>
        <v>662</v>
      </c>
      <c r="R6" s="37">
        <v>127</v>
      </c>
      <c r="S6" s="18">
        <v>193</v>
      </c>
      <c r="T6" s="35">
        <v>213</v>
      </c>
      <c r="U6" s="35">
        <v>221</v>
      </c>
      <c r="V6" s="28">
        <f>SUM(R6:U6)</f>
        <v>754</v>
      </c>
      <c r="W6" s="29">
        <f>SUM(G6,L6,Q6,V6)</f>
        <v>2725</v>
      </c>
      <c r="X6" s="68">
        <f>W6/16</f>
        <v>170.3125</v>
      </c>
    </row>
    <row r="7" spans="1:24" ht="12.75">
      <c r="A7" s="11" t="s">
        <v>21</v>
      </c>
      <c r="B7" s="33" t="s">
        <v>22</v>
      </c>
      <c r="C7" s="18">
        <v>155</v>
      </c>
      <c r="D7" s="18">
        <v>177</v>
      </c>
      <c r="E7" s="18">
        <v>157</v>
      </c>
      <c r="F7" s="35">
        <v>133</v>
      </c>
      <c r="G7" s="25">
        <f>SUM(C7:F7)</f>
        <v>622</v>
      </c>
      <c r="H7" s="37">
        <v>187</v>
      </c>
      <c r="I7" s="18">
        <v>173</v>
      </c>
      <c r="J7" s="18">
        <v>175</v>
      </c>
      <c r="K7" s="35">
        <v>161</v>
      </c>
      <c r="L7" s="28">
        <f>SUM(H7:K7)</f>
        <v>696</v>
      </c>
      <c r="M7" s="37">
        <v>143</v>
      </c>
      <c r="N7" s="35">
        <v>157</v>
      </c>
      <c r="O7" s="18">
        <v>111</v>
      </c>
      <c r="P7" s="36">
        <v>187</v>
      </c>
      <c r="Q7" s="28">
        <f>SUM(M7:P7)</f>
        <v>598</v>
      </c>
      <c r="R7" s="37">
        <v>230</v>
      </c>
      <c r="S7" s="18">
        <v>162</v>
      </c>
      <c r="T7" s="35">
        <v>155</v>
      </c>
      <c r="U7" s="35">
        <v>177</v>
      </c>
      <c r="V7" s="28">
        <f>SUM(R7:U7)</f>
        <v>724</v>
      </c>
      <c r="W7" s="29">
        <f>SUM(G7,L7,Q7,V7)</f>
        <v>2640</v>
      </c>
      <c r="X7" s="68">
        <f>W7/16</f>
        <v>165</v>
      </c>
    </row>
    <row r="8" spans="1:24" ht="12.75">
      <c r="A8" s="11" t="s">
        <v>23</v>
      </c>
      <c r="B8" s="33" t="s">
        <v>17</v>
      </c>
      <c r="C8" s="18">
        <v>120</v>
      </c>
      <c r="D8" s="18">
        <v>133</v>
      </c>
      <c r="E8" s="18">
        <v>162</v>
      </c>
      <c r="F8" s="35">
        <v>149</v>
      </c>
      <c r="G8" s="25">
        <f>SUM(C8:F8)</f>
        <v>564</v>
      </c>
      <c r="H8" s="37">
        <v>110</v>
      </c>
      <c r="I8" s="18">
        <v>137</v>
      </c>
      <c r="J8" s="18">
        <v>175</v>
      </c>
      <c r="K8" s="35">
        <v>145</v>
      </c>
      <c r="L8" s="28">
        <f>SUM(H8:K8)</f>
        <v>567</v>
      </c>
      <c r="M8" s="37">
        <v>142</v>
      </c>
      <c r="N8" s="35">
        <v>168</v>
      </c>
      <c r="O8" s="18">
        <v>100</v>
      </c>
      <c r="P8" s="36">
        <v>124</v>
      </c>
      <c r="Q8" s="28">
        <f>SUM(M8:P8)</f>
        <v>534</v>
      </c>
      <c r="R8" s="37">
        <v>138</v>
      </c>
      <c r="S8" s="18">
        <v>126</v>
      </c>
      <c r="T8" s="35">
        <v>128</v>
      </c>
      <c r="U8" s="35">
        <v>151</v>
      </c>
      <c r="V8" s="28">
        <f>SUM(R8:U8)</f>
        <v>543</v>
      </c>
      <c r="W8" s="29">
        <f>SUM(G8,L8,Q8,V8)</f>
        <v>2208</v>
      </c>
      <c r="X8" s="68">
        <f>W8/16</f>
        <v>138</v>
      </c>
    </row>
    <row r="9" spans="1:24" ht="12.75">
      <c r="A9" s="11" t="s">
        <v>24</v>
      </c>
      <c r="B9" s="33" t="s">
        <v>22</v>
      </c>
      <c r="C9" s="18">
        <v>111</v>
      </c>
      <c r="D9" s="18">
        <v>118</v>
      </c>
      <c r="E9" s="18">
        <v>70</v>
      </c>
      <c r="F9" s="35">
        <v>78</v>
      </c>
      <c r="G9" s="25">
        <f>SUM(C9:F9)</f>
        <v>377</v>
      </c>
      <c r="H9" s="37">
        <v>95</v>
      </c>
      <c r="I9" s="18">
        <v>126</v>
      </c>
      <c r="J9" s="18">
        <v>104</v>
      </c>
      <c r="K9" s="35">
        <v>107</v>
      </c>
      <c r="L9" s="28">
        <f>SUM(H9:K9)</f>
        <v>432</v>
      </c>
      <c r="M9" s="37">
        <v>134</v>
      </c>
      <c r="N9" s="35">
        <v>130</v>
      </c>
      <c r="O9" s="18">
        <v>120</v>
      </c>
      <c r="P9" s="36">
        <v>124</v>
      </c>
      <c r="Q9" s="28">
        <f>SUM(M9:P9)</f>
        <v>508</v>
      </c>
      <c r="R9" s="37">
        <v>102</v>
      </c>
      <c r="S9" s="18">
        <v>100</v>
      </c>
      <c r="T9" s="35">
        <v>104</v>
      </c>
      <c r="U9" s="35">
        <v>111</v>
      </c>
      <c r="V9" s="28">
        <f>SUM(R9:U9)</f>
        <v>417</v>
      </c>
      <c r="W9" s="29">
        <f>SUM(G9,L9,Q9,V9)</f>
        <v>1734</v>
      </c>
      <c r="X9" s="68">
        <f>W9/16</f>
        <v>108.375</v>
      </c>
    </row>
    <row r="10" spans="1:24" ht="12.75">
      <c r="A10" s="69" t="s">
        <v>9</v>
      </c>
      <c r="B10" s="14" t="s">
        <v>5</v>
      </c>
      <c r="C10" s="14">
        <v>1</v>
      </c>
      <c r="D10" s="14">
        <v>2</v>
      </c>
      <c r="E10" s="14">
        <v>3</v>
      </c>
      <c r="F10" s="14">
        <v>4</v>
      </c>
      <c r="G10" s="14" t="s">
        <v>6</v>
      </c>
      <c r="H10" s="14">
        <v>5</v>
      </c>
      <c r="I10" s="14">
        <v>6</v>
      </c>
      <c r="J10" s="14">
        <v>7</v>
      </c>
      <c r="K10" s="14">
        <v>8</v>
      </c>
      <c r="L10" s="14" t="s">
        <v>6</v>
      </c>
      <c r="M10" s="14">
        <v>9</v>
      </c>
      <c r="N10" s="14">
        <v>10</v>
      </c>
      <c r="O10" s="14">
        <v>11</v>
      </c>
      <c r="P10" s="14">
        <v>12</v>
      </c>
      <c r="Q10" s="14" t="s">
        <v>6</v>
      </c>
      <c r="R10" s="14">
        <v>13</v>
      </c>
      <c r="S10" s="14">
        <v>14</v>
      </c>
      <c r="T10" s="14">
        <v>15</v>
      </c>
      <c r="U10" s="14">
        <v>16</v>
      </c>
      <c r="V10" s="14"/>
      <c r="W10" s="70" t="s">
        <v>7</v>
      </c>
      <c r="X10" s="71" t="s">
        <v>8</v>
      </c>
    </row>
    <row r="11" spans="1:24" ht="12.75">
      <c r="A11" s="64" t="s">
        <v>25</v>
      </c>
      <c r="B11" s="65" t="s">
        <v>19</v>
      </c>
      <c r="C11" s="22">
        <v>138</v>
      </c>
      <c r="D11" s="22">
        <v>99</v>
      </c>
      <c r="E11" s="22">
        <v>139</v>
      </c>
      <c r="F11" s="23">
        <v>140</v>
      </c>
      <c r="G11" s="66">
        <f>SUM(C11:F11)</f>
        <v>516</v>
      </c>
      <c r="H11" s="26">
        <v>137</v>
      </c>
      <c r="I11" s="22">
        <v>162</v>
      </c>
      <c r="J11" s="22">
        <v>144</v>
      </c>
      <c r="K11" s="23">
        <v>181</v>
      </c>
      <c r="L11" s="67">
        <f>SUM(H11:K11)</f>
        <v>624</v>
      </c>
      <c r="M11" s="26">
        <v>158</v>
      </c>
      <c r="N11" s="23">
        <v>190</v>
      </c>
      <c r="O11" s="22">
        <v>167</v>
      </c>
      <c r="P11" s="24">
        <v>161</v>
      </c>
      <c r="Q11" s="67">
        <f>SUM(M11:P11)</f>
        <v>676</v>
      </c>
      <c r="R11" s="26">
        <v>167</v>
      </c>
      <c r="S11" s="22">
        <v>117</v>
      </c>
      <c r="T11" s="23">
        <v>198</v>
      </c>
      <c r="U11" s="23">
        <v>108</v>
      </c>
      <c r="V11" s="28">
        <f>SUM(R11:U11)</f>
        <v>590</v>
      </c>
      <c r="W11" s="29">
        <f>SUM(G11,L11,Q11,V11)</f>
        <v>2406</v>
      </c>
      <c r="X11" s="68">
        <f>W11/16</f>
        <v>150.375</v>
      </c>
    </row>
    <row r="12" spans="1:24" ht="12.75">
      <c r="A12" s="11" t="s">
        <v>26</v>
      </c>
      <c r="B12" s="33" t="s">
        <v>27</v>
      </c>
      <c r="C12" s="18">
        <v>118</v>
      </c>
      <c r="D12" s="18">
        <v>115</v>
      </c>
      <c r="E12" s="18">
        <v>102</v>
      </c>
      <c r="F12" s="35">
        <v>94</v>
      </c>
      <c r="G12" s="25">
        <f>SUM(C12:F12)</f>
        <v>429</v>
      </c>
      <c r="H12" s="37">
        <v>132</v>
      </c>
      <c r="I12" s="18">
        <v>93</v>
      </c>
      <c r="J12" s="18">
        <v>102</v>
      </c>
      <c r="K12" s="35">
        <v>97</v>
      </c>
      <c r="L12" s="28">
        <f>SUM(H12:K12)</f>
        <v>424</v>
      </c>
      <c r="M12" s="37">
        <v>76</v>
      </c>
      <c r="N12" s="35">
        <v>120</v>
      </c>
      <c r="O12" s="18">
        <v>117</v>
      </c>
      <c r="P12" s="36">
        <v>116</v>
      </c>
      <c r="Q12" s="28">
        <f>SUM(M12:P12)</f>
        <v>429</v>
      </c>
      <c r="R12" s="37">
        <v>92</v>
      </c>
      <c r="S12" s="18">
        <v>130</v>
      </c>
      <c r="T12" s="35">
        <v>116</v>
      </c>
      <c r="U12" s="35">
        <v>86</v>
      </c>
      <c r="V12" s="28">
        <f>SUM(R12:U12)</f>
        <v>424</v>
      </c>
      <c r="W12" s="29">
        <f>SUM(G12,L12,Q12,V12)</f>
        <v>1706</v>
      </c>
      <c r="X12" s="68">
        <f>W12/16</f>
        <v>106.625</v>
      </c>
    </row>
    <row r="13" spans="1:22" ht="12.75">
      <c r="A13" s="56"/>
      <c r="U13" s="53"/>
      <c r="V13" s="53"/>
    </row>
    <row r="14" spans="1:20" ht="12.75">
      <c r="A14" s="54" t="s">
        <v>10</v>
      </c>
      <c r="B14" s="72" t="s">
        <v>11</v>
      </c>
      <c r="C14" s="53"/>
      <c r="D14" s="53"/>
      <c r="E14" s="55"/>
      <c r="F14" s="55"/>
      <c r="G14" s="72" t="s">
        <v>12</v>
      </c>
      <c r="H14" s="72"/>
      <c r="I14" s="55"/>
      <c r="J14" s="55"/>
      <c r="K14" s="55"/>
      <c r="L14" s="55"/>
      <c r="M14" s="55"/>
      <c r="Q14" s="73" t="s">
        <v>28</v>
      </c>
      <c r="R14" s="73"/>
      <c r="S14" s="73"/>
      <c r="T14" s="73"/>
    </row>
    <row r="15" spans="1:12" ht="12.75">
      <c r="A15" s="54"/>
      <c r="K15" s="56"/>
      <c r="L15" s="56"/>
    </row>
    <row r="16" spans="2:22" ht="12.75">
      <c r="B16" s="56" t="s">
        <v>29</v>
      </c>
      <c r="C16" s="56">
        <v>172</v>
      </c>
      <c r="D16" s="74">
        <v>185</v>
      </c>
      <c r="E16" s="56"/>
      <c r="F16" s="56"/>
      <c r="G16" s="75"/>
      <c r="H16" s="75"/>
      <c r="I16" s="56"/>
      <c r="J16" s="56"/>
      <c r="K16" s="56"/>
      <c r="L16" s="56"/>
      <c r="O16" s="73" t="s">
        <v>11</v>
      </c>
      <c r="P16" s="76"/>
      <c r="Q16" s="76"/>
      <c r="R16" s="76"/>
      <c r="S16" s="76"/>
      <c r="T16" s="76"/>
      <c r="U16" s="73" t="s">
        <v>12</v>
      </c>
      <c r="V16" s="76"/>
    </row>
    <row r="17" spans="2:12" ht="12.75">
      <c r="B17" s="56"/>
      <c r="C17" s="75"/>
      <c r="G17" s="75"/>
      <c r="H17" s="75"/>
      <c r="I17" s="75"/>
      <c r="J17" s="75"/>
      <c r="K17" s="56"/>
      <c r="L17" s="56"/>
    </row>
    <row r="18" spans="1:22" ht="12.75">
      <c r="A18" s="58"/>
      <c r="B18" s="56" t="s">
        <v>30</v>
      </c>
      <c r="C18" s="56">
        <v>174</v>
      </c>
      <c r="D18" s="74">
        <v>182</v>
      </c>
      <c r="E18" s="56"/>
      <c r="F18" s="56"/>
      <c r="G18" s="75"/>
      <c r="H18" s="75"/>
      <c r="J18" s="54"/>
      <c r="M18" s="77">
        <v>1</v>
      </c>
      <c r="N18" s="77" t="s">
        <v>16</v>
      </c>
      <c r="O18" s="78"/>
      <c r="P18" s="78"/>
      <c r="Q18" s="79"/>
      <c r="R18" s="79"/>
      <c r="S18" s="79"/>
      <c r="T18" s="79">
        <v>1</v>
      </c>
      <c r="U18" s="75" t="s">
        <v>25</v>
      </c>
      <c r="V18" s="75"/>
    </row>
    <row r="19" spans="1:22" ht="12.75">
      <c r="A19" s="54"/>
      <c r="B19" s="55"/>
      <c r="C19" s="56"/>
      <c r="D19" s="56"/>
      <c r="E19" s="56"/>
      <c r="F19" s="56"/>
      <c r="H19" s="56"/>
      <c r="I19" s="56"/>
      <c r="J19" s="56"/>
      <c r="K19" s="56"/>
      <c r="L19" s="55"/>
      <c r="M19" s="77">
        <v>2</v>
      </c>
      <c r="N19" s="77" t="s">
        <v>18</v>
      </c>
      <c r="O19" s="77"/>
      <c r="P19" s="74"/>
      <c r="Q19" s="74"/>
      <c r="R19" s="80"/>
      <c r="S19" s="80"/>
      <c r="T19" s="74">
        <v>2</v>
      </c>
      <c r="U19" s="75" t="s">
        <v>26</v>
      </c>
      <c r="V19" s="75"/>
    </row>
    <row r="20" spans="1:22" ht="12.75">
      <c r="A20" s="54" t="s">
        <v>13</v>
      </c>
      <c r="B20" s="72" t="s">
        <v>11</v>
      </c>
      <c r="C20" s="72"/>
      <c r="D20" s="72"/>
      <c r="E20" s="72"/>
      <c r="F20" s="72"/>
      <c r="G20" s="72" t="s">
        <v>12</v>
      </c>
      <c r="H20" s="72"/>
      <c r="I20" s="56"/>
      <c r="J20" s="56"/>
      <c r="K20" s="56"/>
      <c r="L20" s="56"/>
      <c r="M20" s="77">
        <v>3</v>
      </c>
      <c r="N20" s="81" t="s">
        <v>20</v>
      </c>
      <c r="O20" s="78"/>
      <c r="P20" s="78"/>
      <c r="Q20" s="78"/>
      <c r="R20" s="74"/>
      <c r="S20" s="79"/>
      <c r="T20" s="79">
        <v>3</v>
      </c>
      <c r="U20" s="56"/>
      <c r="V20" s="56"/>
    </row>
    <row r="21" spans="14:22" ht="12.75">
      <c r="N21" s="59"/>
      <c r="O21" s="75"/>
      <c r="P21" s="75"/>
      <c r="Q21" s="82"/>
      <c r="R21" s="83"/>
      <c r="S21" s="82"/>
      <c r="T21" s="79"/>
      <c r="U21" s="56"/>
      <c r="V21" s="56"/>
    </row>
    <row r="22" spans="2:22" ht="12.75">
      <c r="B22" s="75" t="s">
        <v>31</v>
      </c>
      <c r="C22" s="56">
        <v>223</v>
      </c>
      <c r="D22" s="75"/>
      <c r="E22" s="56"/>
      <c r="F22" s="56"/>
      <c r="G22" s="75" t="s">
        <v>32</v>
      </c>
      <c r="H22" s="56">
        <v>152</v>
      </c>
      <c r="I22" s="75"/>
      <c r="J22" s="56"/>
      <c r="K22" s="56"/>
      <c r="L22" s="56"/>
      <c r="M22" s="56"/>
      <c r="N22" s="59"/>
      <c r="O22" s="75"/>
      <c r="P22" s="75"/>
      <c r="Q22" s="82"/>
      <c r="R22" s="83"/>
      <c r="S22" s="82"/>
      <c r="T22" s="79"/>
      <c r="U22" s="56"/>
      <c r="V22" s="56"/>
    </row>
    <row r="23" spans="2:22" ht="12.75">
      <c r="B23" s="75"/>
      <c r="C23" s="75"/>
      <c r="D23" s="75"/>
      <c r="G23" s="75"/>
      <c r="I23" s="75"/>
      <c r="J23" s="75"/>
      <c r="K23" s="56"/>
      <c r="N23" s="79"/>
      <c r="O23" s="75"/>
      <c r="P23" s="75"/>
      <c r="Q23" s="82"/>
      <c r="R23" s="82"/>
      <c r="S23" s="82"/>
      <c r="T23" s="79"/>
      <c r="U23" s="75"/>
      <c r="V23" s="75"/>
    </row>
    <row r="24" spans="2:22" ht="12.75">
      <c r="B24" s="75" t="s">
        <v>29</v>
      </c>
      <c r="C24" s="75">
        <v>169</v>
      </c>
      <c r="D24" s="76"/>
      <c r="G24" s="75" t="s">
        <v>33</v>
      </c>
      <c r="H24" s="75">
        <v>106</v>
      </c>
      <c r="J24" s="75"/>
      <c r="V24" s="84"/>
    </row>
  </sheetData>
  <sheetProtection selectLockedCells="1" selectUnlockedCells="1"/>
  <mergeCells count="4">
    <mergeCell ref="A1:X1"/>
    <mergeCell ref="D2:F2"/>
    <mergeCell ref="H2:N2"/>
    <mergeCell ref="P2:T2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</dc:creator>
  <cp:keywords/>
  <dc:description/>
  <cp:lastModifiedBy/>
  <cp:lastPrinted>2019-03-03T09:28:24Z</cp:lastPrinted>
  <dcterms:created xsi:type="dcterms:W3CDTF">2005-03-03T14:57:20Z</dcterms:created>
  <dcterms:modified xsi:type="dcterms:W3CDTF">2019-03-03T11:03:38Z</dcterms:modified>
  <cp:category/>
  <cp:version/>
  <cp:contentType/>
  <cp:contentStatus/>
</cp:coreProperties>
</file>